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 tabRatio="999" activeTab="10"/>
  </bookViews>
  <sheets>
    <sheet name="Педсостав" sheetId="4" r:id="rId1"/>
    <sheet name="Служащие" sheetId="19" r:id="rId2"/>
    <sheet name="Техперсонал" sheetId="15" r:id="rId3"/>
    <sheet name="Аттестация" sheetId="16" r:id="rId4"/>
    <sheet name="Группы" sheetId="18" r:id="rId5"/>
    <sheet name="Контингент детей" sheetId="20" r:id="rId6"/>
    <sheet name="Спецгруппы" sheetId="6" r:id="rId7"/>
    <sheet name="Соцпаспорт" sheetId="7" r:id="rId8"/>
    <sheet name="Материал-технич. база" sheetId="21" r:id="rId9"/>
    <sheet name="Лицензии" sheetId="22" r:id="rId10"/>
    <sheet name="Сотрудничество (интеграция)" sheetId="23" r:id="rId1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4" l="1"/>
  <c r="B9" i="20" l="1"/>
  <c r="B8" i="20"/>
  <c r="B8" i="18"/>
  <c r="A10" i="16" l="1"/>
  <c r="B10" i="15" l="1"/>
  <c r="B9" i="15"/>
  <c r="B10" i="19" l="1"/>
  <c r="B9" i="19"/>
  <c r="B10" i="4" l="1"/>
  <c r="B9" i="4"/>
  <c r="B8" i="4"/>
  <c r="B7" i="4"/>
</calcChain>
</file>

<file path=xl/sharedStrings.xml><?xml version="1.0" encoding="utf-8"?>
<sst xmlns="http://schemas.openxmlformats.org/spreadsheetml/2006/main" count="231" uniqueCount="178">
  <si>
    <t>Дети, находящиеся под опекой</t>
  </si>
  <si>
    <t>Много-детные семьи</t>
  </si>
  <si>
    <t xml:space="preserve">СОЦИАЛЬНЫЙ СОСТАВ ВОСПИТАННИКОВ ДОУ </t>
  </si>
  <si>
    <t>I категория</t>
  </si>
  <si>
    <t>Высшая категория</t>
  </si>
  <si>
    <t xml:space="preserve">Аттестационный уровень педагогов </t>
  </si>
  <si>
    <t>моложе 25 лет</t>
  </si>
  <si>
    <t>групп</t>
  </si>
  <si>
    <t>детей</t>
  </si>
  <si>
    <t>вакансии</t>
  </si>
  <si>
    <t>воспитатель</t>
  </si>
  <si>
    <t>Из них:</t>
  </si>
  <si>
    <t>музыкальный                        руководитель</t>
  </si>
  <si>
    <t>инструктор по                            физ.культуре</t>
  </si>
  <si>
    <t>работает</t>
  </si>
  <si>
    <t>Численность детей на конец года</t>
  </si>
  <si>
    <t>3-4 года</t>
  </si>
  <si>
    <t>4-5 лет</t>
  </si>
  <si>
    <t>5-6 лет</t>
  </si>
  <si>
    <t>6-7 лет</t>
  </si>
  <si>
    <t>старше 7 лет</t>
  </si>
  <si>
    <t>Всего девочек</t>
  </si>
  <si>
    <t>Всего мальчиков</t>
  </si>
  <si>
    <t>от  1 года           до 1,5 лет</t>
  </si>
  <si>
    <t>от 1,5 лет  до 3 лет</t>
  </si>
  <si>
    <t>ясельных</t>
  </si>
  <si>
    <t>младших</t>
  </si>
  <si>
    <t>средних</t>
  </si>
  <si>
    <t>старших</t>
  </si>
  <si>
    <t>подготовительных</t>
  </si>
  <si>
    <t>разновозрастных</t>
  </si>
  <si>
    <t>Из них</t>
  </si>
  <si>
    <t>до 3 лет</t>
  </si>
  <si>
    <t>Аттестованы на соответствие занимаемой должности</t>
  </si>
  <si>
    <t>Всего педагогов                        (как в первой таблице)</t>
  </si>
  <si>
    <t>Зрение</t>
  </si>
  <si>
    <t>Речь</t>
  </si>
  <si>
    <t>Опорно-двигательный аппарат</t>
  </si>
  <si>
    <t>Интеллект</t>
  </si>
  <si>
    <t>Туберкулёзная инфекция</t>
  </si>
  <si>
    <t>ЗПР</t>
  </si>
  <si>
    <t>умств. отст.</t>
  </si>
  <si>
    <t>Дети-сироты и лишенные родительской опеки</t>
  </si>
  <si>
    <t>Дети, чьи родители погибли во время спецоперации</t>
  </si>
  <si>
    <t>Дети-инвалиды</t>
  </si>
  <si>
    <t>Дети, имеющие статус  пострадавшего в последствии аварии на ЧАЭС</t>
  </si>
  <si>
    <t>Малообеспеч. семьи, имеющие соответственный документ</t>
  </si>
  <si>
    <t>Дети, родители которых принимают участие в спецоперации</t>
  </si>
  <si>
    <t>Изостудия</t>
  </si>
  <si>
    <t>Минимузей</t>
  </si>
  <si>
    <t>Лаборатория</t>
  </si>
  <si>
    <t>Комната сказок</t>
  </si>
  <si>
    <t>Обсерватория</t>
  </si>
  <si>
    <t>Комната природы, зимний сад</t>
  </si>
  <si>
    <t>Библиотека</t>
  </si>
  <si>
    <t>Отдельный   спотрзал</t>
  </si>
  <si>
    <t>Массажный кабинет</t>
  </si>
  <si>
    <t>К-во телевизоров в группах</t>
  </si>
  <si>
    <t>К-во компьютеров и ноутбуков в ДОО</t>
  </si>
  <si>
    <t>К-во принтеров в ДОО</t>
  </si>
  <si>
    <t>25-29 лет</t>
  </si>
  <si>
    <t xml:space="preserve">30-34 лет </t>
  </si>
  <si>
    <t>35-39 лет</t>
  </si>
  <si>
    <t>40-44 лет</t>
  </si>
  <si>
    <t>45-49 лет</t>
  </si>
  <si>
    <t>50-54 лет</t>
  </si>
  <si>
    <t>55-59 лет</t>
  </si>
  <si>
    <t xml:space="preserve">60-64 лет </t>
  </si>
  <si>
    <t>65 лет  и более</t>
  </si>
  <si>
    <t>высшее                         педагогическое</t>
  </si>
  <si>
    <t>высшее                                                   не педагогическое</t>
  </si>
  <si>
    <t>20 и более</t>
  </si>
  <si>
    <t>от 3 до 5 лет</t>
  </si>
  <si>
    <t>от 5 до 10 лет</t>
  </si>
  <si>
    <t>от 10 до 15 лет</t>
  </si>
  <si>
    <t>от 15 до 20 лет</t>
  </si>
  <si>
    <t>Изолятор</t>
  </si>
  <si>
    <t>Физиотерапевтический кабинет</t>
  </si>
  <si>
    <t xml:space="preserve">Из них человек: </t>
  </si>
  <si>
    <t>Педагогов (без декрет. отпуск) всего человек</t>
  </si>
  <si>
    <t>К-во педагогов соответствующего возраста (чел.)</t>
  </si>
  <si>
    <t>Педстаж (чел.)</t>
  </si>
  <si>
    <t>Образование (чел.)</t>
  </si>
  <si>
    <t>Всего (чел.)</t>
  </si>
  <si>
    <t>руководитель (чел.)</t>
  </si>
  <si>
    <t>зам.руководителя по воспит. и метод.работе (чел.)</t>
  </si>
  <si>
    <t>зам.руководителя по хоз.работе (завхоз) (чел.)</t>
  </si>
  <si>
    <t>ст.медсестра,  медсестра (чел.)</t>
  </si>
  <si>
    <t>диетсестра (чел.)</t>
  </si>
  <si>
    <t>глав.бухгалтер, бухгалтер (чел.)</t>
  </si>
  <si>
    <t>деловод (чел.)</t>
  </si>
  <si>
    <t>массажист, инструктор ЛФК (чел.)</t>
  </si>
  <si>
    <t xml:space="preserve">помощник воспитателя (чел.) </t>
  </si>
  <si>
    <t>уборщик служебных помещений (чел.)</t>
  </si>
  <si>
    <t>шеф-повар, повар (чел.)</t>
  </si>
  <si>
    <t>кухонный рабочий (чел.)</t>
  </si>
  <si>
    <t>кастелянная (чел.)</t>
  </si>
  <si>
    <t>прачка (чел.)</t>
  </si>
  <si>
    <t>дворник (чел.)</t>
  </si>
  <si>
    <t>сторож (чел.)</t>
  </si>
  <si>
    <t>кладовщик (чел.)</t>
  </si>
  <si>
    <t>электрик (чел.)</t>
  </si>
  <si>
    <t>слесарь-сантехник (чел.)</t>
  </si>
  <si>
    <t>рабочий по компл.обслужив. зданий  (чел.)</t>
  </si>
  <si>
    <t>Примечание:</t>
  </si>
  <si>
    <t xml:space="preserve">Всего групп (с учётом и спец.групп) </t>
  </si>
  <si>
    <t>Комбинированной направленности (согласно приказу 2023 года)</t>
  </si>
  <si>
    <t>из них мужчины/                                      должность</t>
  </si>
  <si>
    <t>Дети приехавшие из освобождённых территорий</t>
  </si>
  <si>
    <t>Отдельный музыкальный  зал</t>
  </si>
  <si>
    <t>Совмещенный музыкальный  и                                  спортивный залы</t>
  </si>
  <si>
    <t>Наличин "тревожной кнопки"</t>
  </si>
  <si>
    <t>Наличие системы видеонаблюдения</t>
  </si>
  <si>
    <t>Имеют категории</t>
  </si>
  <si>
    <r>
      <t xml:space="preserve">ДОО комбинированного вида </t>
    </r>
    <r>
      <rPr>
        <sz val="14"/>
        <color theme="1"/>
        <rFont val="Times New Roman"/>
        <family val="1"/>
        <charset val="204"/>
      </rPr>
      <t>спецгруппы разделить на возраст старшая или подготовительная</t>
    </r>
  </si>
  <si>
    <t>в них детей с ОВЗ</t>
  </si>
  <si>
    <t>Дети,семьи которых оказались в сложных жизненных ситуациях (временные переселенцы)</t>
  </si>
  <si>
    <t>Сухие бассейны</t>
  </si>
  <si>
    <t>Спартивная площадка</t>
  </si>
  <si>
    <t>Наличие пандуса</t>
  </si>
  <si>
    <t>Наличие у входа кнопки вызова для                                              родителей-колясочников</t>
  </si>
  <si>
    <t>специалист по закупккам (чел.)</t>
  </si>
  <si>
    <t>врач        (чел.)</t>
  </si>
  <si>
    <t>по возрасту</t>
  </si>
  <si>
    <t>по количеству</t>
  </si>
  <si>
    <t>по педстажу</t>
  </si>
  <si>
    <t>по образованию</t>
  </si>
  <si>
    <t>проверки правельности подсчёта</t>
  </si>
  <si>
    <t>подсобный рабочий (чел.)</t>
  </si>
  <si>
    <t>иные должности</t>
  </si>
  <si>
    <t>проверка правильности подсчёта</t>
  </si>
  <si>
    <r>
      <t xml:space="preserve">ДОО №42, 67, 106, УРЦ №29, 135 </t>
    </r>
    <r>
      <rPr>
        <sz val="14"/>
        <color theme="1"/>
        <rFont val="Times New Roman"/>
        <family val="1"/>
        <charset val="204"/>
      </rPr>
      <t>разделить  группы по возрастам</t>
    </r>
  </si>
  <si>
    <t>Общее количество</t>
  </si>
  <si>
    <t>Мальчики/девочки</t>
  </si>
  <si>
    <r>
      <t xml:space="preserve">К-во детей, которым </t>
    </r>
    <r>
      <rPr>
        <b/>
        <sz val="11"/>
        <color theme="1"/>
        <rFont val="Times New Roman"/>
        <family val="1"/>
        <charset val="204"/>
      </rPr>
      <t>на 1 сентября  2025г. будет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6 лет                                                6 мес</t>
    </r>
    <r>
      <rPr>
        <sz val="11"/>
        <color theme="1"/>
        <rFont val="Times New Roman"/>
        <family val="1"/>
        <charset val="204"/>
      </rPr>
      <t>. и более</t>
    </r>
  </si>
  <si>
    <t>Из предыдущей графы к-во детей, которым  на 1 сентября  2025 г. будет 6 лет 6 мес. и более, но не идёт в школу по разным причинам</t>
  </si>
  <si>
    <r>
      <t xml:space="preserve">Группы комбинированной направленности </t>
    </r>
    <r>
      <rPr>
        <b/>
        <sz val="20"/>
        <color theme="1"/>
        <rFont val="Times New Roman"/>
        <family val="1"/>
        <charset val="204"/>
      </rPr>
      <t xml:space="preserve">не </t>
    </r>
    <r>
      <rPr>
        <b/>
        <sz val="14"/>
        <color theme="1"/>
        <rFont val="Times New Roman"/>
        <family val="1"/>
        <charset val="204"/>
      </rPr>
      <t xml:space="preserve">путать </t>
    </r>
    <r>
      <rPr>
        <sz val="14"/>
        <color theme="1"/>
        <rFont val="Times New Roman"/>
        <family val="1"/>
        <charset val="204"/>
      </rPr>
      <t>со спецгруппами ( логопедическими , НОДА, нарушение зрения, туб.) Это группы, которые по приказу  УО  таковыми являются</t>
    </r>
  </si>
  <si>
    <t>Зал хореографии</t>
  </si>
  <si>
    <t>Сенсорная комната</t>
  </si>
  <si>
    <t>Временная лицензия на дошкольное образования</t>
  </si>
  <si>
    <t>Временная лицензия на дополнительное образования детей и взрослых</t>
  </si>
  <si>
    <t>Временная лицензия на сестринское дело</t>
  </si>
  <si>
    <t>Временная лицензия на вакцинацию</t>
  </si>
  <si>
    <t>Постоянная лицензия на вакцинацию, полученная в 2024 году</t>
  </si>
  <si>
    <t>Наличие лицензии на образовательную деятельность</t>
  </si>
  <si>
    <t>Наличие лицензии на медицинскую деятельность</t>
  </si>
  <si>
    <t>С каким ДОУ РФ сотрудничаете (наименование ДОУ город, область, регион)</t>
  </si>
  <si>
    <t>Наличие договора о сотрудничестве или соглашения (его реквизиты) если есть</t>
  </si>
  <si>
    <t>Какие совместные мероприятия были в 2024-2025 уч. году</t>
  </si>
  <si>
    <t>Не аттестовались ни разу</t>
  </si>
  <si>
    <r>
      <t>при наличии ставить</t>
    </r>
    <r>
      <rPr>
        <b/>
        <sz val="22"/>
        <color theme="1"/>
        <rFont val="Calibri"/>
        <family val="2"/>
        <charset val="204"/>
        <scheme val="minor"/>
      </rPr>
      <t xml:space="preserve"> 1</t>
    </r>
  </si>
  <si>
    <t>Если договор о сотрудничестве ранее не присылыли, то прислать</t>
  </si>
  <si>
    <t>*если педагог ещё учится в институте или у него педкласс, то считать как среднее профессиональное</t>
  </si>
  <si>
    <t>среднее                            профессиональное*</t>
  </si>
  <si>
    <t>Вакансий всего</t>
  </si>
  <si>
    <t>педагог дополнит.                                   образования</t>
  </si>
  <si>
    <t xml:space="preserve">Проверки правильности подсчёта </t>
  </si>
  <si>
    <t>Дети, матери которых имеют официальный статус "Мать-одиночка"</t>
  </si>
  <si>
    <t>Отдельный кабинет логопеда</t>
  </si>
  <si>
    <t>Отдельный кабинет дефектолога</t>
  </si>
  <si>
    <t>Кабинет дефекктолога, отделённый ширмой в каком-либо помещнии</t>
  </si>
  <si>
    <t>Отдельный кабинет педагога-психолога</t>
  </si>
  <si>
    <t>Мультимедийное  оборудование (экран,                                                         проектор, ноутбук) (к-во)</t>
  </si>
  <si>
    <t>Иные оборудованные комнаты    (дописать                                какие), но кабинеты   узких специалистов</t>
  </si>
  <si>
    <t>Кабинет педагога-психолога, отделённый                                         ширмой в каком-либо помещнии</t>
  </si>
  <si>
    <t>Кабинет логопеда, отделённый ширмой                                                  в каком-либо помещнии</t>
  </si>
  <si>
    <t>Постоянная лицензия на сестринское дело, полученная в 2024 году</t>
  </si>
  <si>
    <t>учитель-  дефектолог</t>
  </si>
  <si>
    <t>учитель- логопед</t>
  </si>
  <si>
    <t>педагог- психолог</t>
  </si>
  <si>
    <t>социальныйпедагог</t>
  </si>
  <si>
    <t>старший  воспитатель</t>
  </si>
  <si>
    <t>1</t>
  </si>
  <si>
    <t>0</t>
  </si>
  <si>
    <t>2</t>
  </si>
  <si>
    <t>9</t>
  </si>
  <si>
    <t>7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</si>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</sst>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Border="1"/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5" xfId="0" applyFont="1" applyBorder="1" applyAlignment="1">
      <alignment wrapText="1"/>
    </xf>
    <xf numFmtId="0" fontId="4" fillId="0" borderId="5" xfId="0" applyFont="1" applyBorder="1"/>
    <xf numFmtId="0" fontId="6" fillId="0" borderId="0" xfId="0" applyFont="1"/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5" xfId="0" applyFont="1" applyBorder="1" applyAlignment="1">
      <alignment horizontal="left" textRotation="90" wrapText="1"/>
    </xf>
    <xf numFmtId="0" fontId="1" fillId="0" borderId="5" xfId="0" applyFont="1" applyBorder="1" applyAlignment="1">
      <alignment textRotation="90" wrapText="1"/>
    </xf>
    <xf numFmtId="0" fontId="2" fillId="0" borderId="5" xfId="0" applyFont="1" applyBorder="1" applyAlignment="1">
      <alignment horizontal="center" vertical="center"/>
    </xf>
    <xf numFmtId="0" fontId="8" fillId="0" borderId="0" xfId="0" applyFont="1"/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/>
    <xf numFmtId="0" fontId="4" fillId="0" borderId="6" xfId="0" applyFont="1" applyBorder="1"/>
    <xf numFmtId="0" fontId="6" fillId="0" borderId="6" xfId="0" applyFont="1" applyBorder="1" applyAlignment="1">
      <alignment vertical="center"/>
    </xf>
    <xf numFmtId="0" fontId="3" fillId="0" borderId="0" xfId="0" applyFont="1" applyAlignment="1"/>
    <xf numFmtId="0" fontId="9" fillId="0" borderId="0" xfId="0" applyFont="1" applyAlignment="1"/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18" fillId="0" borderId="0" xfId="0" applyFont="1"/>
    <xf numFmtId="0" fontId="14" fillId="0" borderId="5" xfId="0" applyFont="1" applyBorder="1"/>
    <xf numFmtId="0" fontId="17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2" fillId="0" borderId="5" xfId="0" applyFont="1" applyBorder="1"/>
    <xf numFmtId="0" fontId="16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0" fillId="0" borderId="5" xfId="0" applyBorder="1"/>
    <xf numFmtId="0" fontId="2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textRotation="90" wrapText="1"/>
    </xf>
    <xf numFmtId="0" fontId="13" fillId="0" borderId="5" xfId="0" applyFont="1" applyBorder="1" applyAlignment="1">
      <alignment textRotation="90" wrapText="1"/>
    </xf>
    <xf numFmtId="0" fontId="0" fillId="0" borderId="0" xfId="0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2"/>
  <sheetViews>
    <sheetView workbookViewId="0">
      <selection activeCell="J14" sqref="J14"/>
    </sheetView>
  </sheetViews>
  <sheetFormatPr defaultRowHeight="15" x14ac:dyDescent="0.25"/>
  <cols>
    <col min="1" max="1" width="12.140625" customWidth="1"/>
    <col min="2" max="2" width="9.140625" customWidth="1"/>
    <col min="3" max="3" width="5.85546875" customWidth="1"/>
    <col min="4" max="4" width="7" customWidth="1"/>
    <col min="5" max="5" width="8.7109375" customWidth="1"/>
    <col min="6" max="6" width="6.85546875" customWidth="1"/>
    <col min="7" max="8" width="6.28515625" customWidth="1"/>
    <col min="9" max="9" width="7.7109375" customWidth="1"/>
    <col min="10" max="10" width="5.140625" customWidth="1"/>
    <col min="11" max="11" width="8.5703125" customWidth="1"/>
    <col min="12" max="12" width="8" customWidth="1"/>
    <col min="13" max="13" width="4.5703125" customWidth="1"/>
    <col min="14" max="14" width="4.7109375" customWidth="1"/>
    <col min="15" max="16" width="4.28515625" customWidth="1"/>
    <col min="17" max="17" width="5" customWidth="1"/>
    <col min="18" max="19" width="4.140625" customWidth="1"/>
    <col min="20" max="20" width="4.5703125" customWidth="1"/>
    <col min="21" max="21" width="4.28515625" customWidth="1"/>
    <col min="22" max="22" width="3.85546875" customWidth="1"/>
    <col min="23" max="23" width="4.140625" customWidth="1"/>
    <col min="24" max="24" width="4" customWidth="1"/>
    <col min="25" max="25" width="3.28515625" customWidth="1"/>
    <col min="26" max="26" width="3.42578125" customWidth="1"/>
    <col min="27" max="27" width="3" customWidth="1"/>
    <col min="28" max="28" width="4" customWidth="1"/>
    <col min="29" max="29" width="7" customWidth="1"/>
    <col min="30" max="30" width="8.5703125" customWidth="1"/>
    <col min="31" max="31" width="7.28515625" customWidth="1"/>
  </cols>
  <sheetData>
    <row r="2" spans="1:32" s="13" customFormat="1" ht="29.25" customHeight="1" x14ac:dyDescent="0.25">
      <c r="A2" s="12"/>
      <c r="B2" s="31"/>
      <c r="C2" s="68" t="s">
        <v>78</v>
      </c>
      <c r="D2" s="68"/>
      <c r="E2" s="68"/>
      <c r="F2" s="68"/>
      <c r="G2" s="68"/>
      <c r="H2" s="68"/>
      <c r="I2" s="68"/>
      <c r="J2" s="68"/>
      <c r="K2" s="68"/>
      <c r="L2" s="32"/>
      <c r="M2" s="69" t="s">
        <v>80</v>
      </c>
      <c r="N2" s="69"/>
      <c r="O2" s="69"/>
      <c r="P2" s="69"/>
      <c r="Q2" s="69"/>
      <c r="R2" s="69"/>
      <c r="S2" s="69"/>
      <c r="T2" s="69"/>
      <c r="U2" s="69"/>
      <c r="V2" s="69"/>
      <c r="W2" s="70" t="s">
        <v>81</v>
      </c>
      <c r="X2" s="70"/>
      <c r="Y2" s="70"/>
      <c r="Z2" s="70"/>
      <c r="AA2" s="70"/>
      <c r="AB2" s="70"/>
      <c r="AC2" s="67" t="s">
        <v>82</v>
      </c>
      <c r="AD2" s="67"/>
      <c r="AE2" s="67"/>
    </row>
    <row r="3" spans="1:32" s="36" customFormat="1" ht="129" customHeight="1" x14ac:dyDescent="0.25">
      <c r="A3" s="4"/>
      <c r="B3" s="4" t="s">
        <v>79</v>
      </c>
      <c r="C3" s="63" t="s">
        <v>10</v>
      </c>
      <c r="D3" s="63" t="s">
        <v>171</v>
      </c>
      <c r="E3" s="63" t="s">
        <v>12</v>
      </c>
      <c r="F3" s="63" t="s">
        <v>167</v>
      </c>
      <c r="G3" s="63" t="s">
        <v>168</v>
      </c>
      <c r="H3" s="63" t="s">
        <v>169</v>
      </c>
      <c r="I3" s="63" t="s">
        <v>13</v>
      </c>
      <c r="J3" s="63" t="s">
        <v>170</v>
      </c>
      <c r="K3" s="63" t="s">
        <v>155</v>
      </c>
      <c r="L3" s="63" t="s">
        <v>107</v>
      </c>
      <c r="M3" s="64" t="s">
        <v>6</v>
      </c>
      <c r="N3" s="64" t="s">
        <v>60</v>
      </c>
      <c r="O3" s="64" t="s">
        <v>61</v>
      </c>
      <c r="P3" s="64" t="s">
        <v>62</v>
      </c>
      <c r="Q3" s="64" t="s">
        <v>63</v>
      </c>
      <c r="R3" s="64" t="s">
        <v>64</v>
      </c>
      <c r="S3" s="64" t="s">
        <v>65</v>
      </c>
      <c r="T3" s="64" t="s">
        <v>66</v>
      </c>
      <c r="U3" s="64" t="s">
        <v>67</v>
      </c>
      <c r="V3" s="64" t="s">
        <v>68</v>
      </c>
      <c r="W3" s="63" t="s">
        <v>32</v>
      </c>
      <c r="X3" s="63" t="s">
        <v>72</v>
      </c>
      <c r="Y3" s="63" t="s">
        <v>73</v>
      </c>
      <c r="Z3" s="63" t="s">
        <v>74</v>
      </c>
      <c r="AA3" s="63" t="s">
        <v>75</v>
      </c>
      <c r="AB3" s="63" t="s">
        <v>71</v>
      </c>
      <c r="AC3" s="63" t="s">
        <v>69</v>
      </c>
      <c r="AD3" s="63" t="s">
        <v>70</v>
      </c>
      <c r="AE3" s="63" t="s">
        <v>153</v>
      </c>
    </row>
    <row r="4" spans="1:32" s="26" customFormat="1" ht="18.75" x14ac:dyDescent="0.3">
      <c r="A4" s="12" t="s">
        <v>14</v>
      </c>
      <c r="B4" s="56">
        <v>26</v>
      </c>
      <c r="C4" s="56">
        <v>18</v>
      </c>
      <c r="D4" s="56">
        <v>1</v>
      </c>
      <c r="E4" s="56">
        <v>1</v>
      </c>
      <c r="F4" s="56"/>
      <c r="G4" s="56">
        <v>3</v>
      </c>
      <c r="H4" s="56">
        <v>1</v>
      </c>
      <c r="I4" s="56"/>
      <c r="J4" s="56"/>
      <c r="K4" s="56">
        <v>2</v>
      </c>
      <c r="L4" s="25">
        <v>0</v>
      </c>
      <c r="M4" s="56">
        <v>1</v>
      </c>
      <c r="N4" s="56">
        <v>2</v>
      </c>
      <c r="O4" s="56">
        <v>0</v>
      </c>
      <c r="P4" s="56">
        <v>4</v>
      </c>
      <c r="Q4" s="56">
        <v>3</v>
      </c>
      <c r="R4" s="56">
        <v>4</v>
      </c>
      <c r="S4" s="56">
        <v>4</v>
      </c>
      <c r="T4" s="56">
        <v>2</v>
      </c>
      <c r="U4" s="56">
        <v>3</v>
      </c>
      <c r="V4" s="56">
        <v>3</v>
      </c>
      <c r="W4" s="56">
        <v>2</v>
      </c>
      <c r="X4" s="56">
        <v>1</v>
      </c>
      <c r="Y4" s="56">
        <v>4</v>
      </c>
      <c r="Z4" s="56">
        <v>2</v>
      </c>
      <c r="AA4" s="56">
        <v>4</v>
      </c>
      <c r="AB4" s="56">
        <v>13</v>
      </c>
      <c r="AC4" s="25">
        <v>17</v>
      </c>
      <c r="AD4" s="25">
        <v>3</v>
      </c>
      <c r="AE4" s="25">
        <v>6</v>
      </c>
    </row>
    <row r="5" spans="1:32" s="10" customFormat="1" ht="15.75" x14ac:dyDescent="0.25">
      <c r="A5" s="12" t="s">
        <v>9</v>
      </c>
      <c r="B5" s="25"/>
      <c r="C5" s="25">
        <v>1</v>
      </c>
      <c r="D5" s="25"/>
      <c r="E5" s="25">
        <v>1</v>
      </c>
      <c r="F5" s="25"/>
      <c r="G5" s="25"/>
      <c r="H5" s="25"/>
      <c r="I5" s="25">
        <v>1</v>
      </c>
      <c r="J5" s="25"/>
      <c r="K5" s="25"/>
      <c r="L5" s="40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</row>
    <row r="6" spans="1:32" s="10" customFormat="1" ht="25.5" customHeight="1" x14ac:dyDescent="0.25">
      <c r="A6" s="66" t="s">
        <v>156</v>
      </c>
      <c r="B6" s="66"/>
      <c r="C6" s="37"/>
      <c r="D6" s="37"/>
      <c r="E6" s="72"/>
      <c r="F6" s="72"/>
      <c r="G6" s="37"/>
      <c r="H6" s="37"/>
      <c r="I6" s="37"/>
      <c r="J6" s="37"/>
      <c r="K6" s="37"/>
      <c r="L6" s="37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73" t="s">
        <v>152</v>
      </c>
      <c r="AD6" s="73"/>
      <c r="AE6" s="73"/>
      <c r="AF6" s="73"/>
    </row>
    <row r="7" spans="1:32" s="10" customFormat="1" ht="18.75" customHeight="1" x14ac:dyDescent="0.25">
      <c r="A7" s="39" t="s">
        <v>124</v>
      </c>
      <c r="B7" s="50">
        <f>SUM(C4:K4)</f>
        <v>26</v>
      </c>
      <c r="C7" s="37"/>
      <c r="D7" s="37"/>
      <c r="E7" s="60"/>
      <c r="F7" s="60"/>
      <c r="G7" s="59"/>
      <c r="H7" s="37"/>
      <c r="I7" s="37"/>
      <c r="J7" s="37"/>
      <c r="K7" s="37"/>
      <c r="L7" s="37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73"/>
      <c r="AD7" s="73"/>
      <c r="AE7" s="73"/>
      <c r="AF7" s="73"/>
    </row>
    <row r="8" spans="1:32" s="10" customFormat="1" ht="15.75" x14ac:dyDescent="0.25">
      <c r="A8" s="39" t="s">
        <v>123</v>
      </c>
      <c r="B8" s="50">
        <f>SUM(M4:V4)</f>
        <v>26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73"/>
      <c r="AD8" s="73"/>
      <c r="AE8" s="73"/>
      <c r="AF8" s="73"/>
    </row>
    <row r="9" spans="1:32" s="10" customFormat="1" ht="15.75" x14ac:dyDescent="0.25">
      <c r="A9" s="39" t="s">
        <v>125</v>
      </c>
      <c r="B9" s="50">
        <f>SUM(W4:AB4)</f>
        <v>26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73"/>
      <c r="AD9" s="73"/>
      <c r="AE9" s="73"/>
      <c r="AF9" s="73"/>
    </row>
    <row r="10" spans="1:32" s="10" customFormat="1" ht="25.5" customHeight="1" x14ac:dyDescent="0.25">
      <c r="A10" s="39" t="s">
        <v>126</v>
      </c>
      <c r="B10" s="50">
        <f>SUM(AC4:AE4)</f>
        <v>26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73"/>
      <c r="AD10" s="73"/>
      <c r="AE10" s="73"/>
      <c r="AF10" s="73"/>
    </row>
    <row r="11" spans="1:32" ht="24.75" x14ac:dyDescent="0.25">
      <c r="A11" s="39" t="s">
        <v>154</v>
      </c>
      <c r="B11" s="58">
        <f>SUM(C5:K5)</f>
        <v>3</v>
      </c>
      <c r="AC11" s="73"/>
      <c r="AD11" s="73"/>
      <c r="AE11" s="73"/>
      <c r="AF11" s="73"/>
    </row>
    <row r="12" spans="1:32" ht="39.75" hidden="1" customHeight="1" x14ac:dyDescent="0.2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</row>
  </sheetData>
  <mergeCells count="9">
    <mergeCell ref="A12:R12"/>
    <mergeCell ref="A6:B6"/>
    <mergeCell ref="AC2:AE2"/>
    <mergeCell ref="C2:K2"/>
    <mergeCell ref="M2:V2"/>
    <mergeCell ref="W2:AB2"/>
    <mergeCell ref="M5:AE5"/>
    <mergeCell ref="E6:F6"/>
    <mergeCell ref="AC6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2"/>
  <sheetViews>
    <sheetView workbookViewId="0">
      <selection activeCell="D10" sqref="D10"/>
    </sheetView>
  </sheetViews>
  <sheetFormatPr defaultRowHeight="15" x14ac:dyDescent="0.25"/>
  <cols>
    <col min="1" max="1" width="11.5703125" customWidth="1"/>
    <col min="3" max="3" width="15.85546875" customWidth="1"/>
    <col min="4" max="4" width="20.28515625" customWidth="1"/>
    <col min="5" max="5" width="20.5703125" customWidth="1"/>
    <col min="6" max="6" width="16.140625" customWidth="1"/>
    <col min="7" max="7" width="14.42578125" customWidth="1"/>
    <col min="8" max="8" width="18.7109375" customWidth="1"/>
    <col min="10" max="10" width="13.85546875" customWidth="1"/>
    <col min="11" max="11" width="13.28515625" customWidth="1"/>
  </cols>
  <sheetData>
    <row r="3" spans="1:12" s="16" customFormat="1" ht="15.75" x14ac:dyDescent="0.25">
      <c r="A3" s="15"/>
      <c r="B3" s="15"/>
      <c r="C3" s="74" t="s">
        <v>11</v>
      </c>
      <c r="D3" s="75"/>
      <c r="E3" s="75"/>
      <c r="F3" s="75"/>
      <c r="G3" s="75"/>
      <c r="H3" s="75"/>
      <c r="I3" s="75"/>
      <c r="J3" s="75"/>
      <c r="K3" s="75"/>
      <c r="L3" s="76"/>
    </row>
    <row r="4" spans="1:12" s="17" customFormat="1" ht="63" x14ac:dyDescent="0.25">
      <c r="A4" s="15"/>
      <c r="B4" s="5" t="s">
        <v>83</v>
      </c>
      <c r="C4" s="35" t="s">
        <v>84</v>
      </c>
      <c r="D4" s="35" t="s">
        <v>85</v>
      </c>
      <c r="E4" s="35" t="s">
        <v>86</v>
      </c>
      <c r="F4" s="35" t="s">
        <v>87</v>
      </c>
      <c r="G4" s="35" t="s">
        <v>88</v>
      </c>
      <c r="H4" s="35" t="s">
        <v>89</v>
      </c>
      <c r="I4" s="35" t="s">
        <v>90</v>
      </c>
      <c r="J4" s="35" t="s">
        <v>91</v>
      </c>
      <c r="K4" s="35" t="s">
        <v>121</v>
      </c>
      <c r="L4" s="35" t="s">
        <v>122</v>
      </c>
    </row>
    <row r="5" spans="1:12" s="10" customFormat="1" ht="15.75" x14ac:dyDescent="0.25">
      <c r="A5" s="14" t="s">
        <v>14</v>
      </c>
      <c r="B5" s="25">
        <v>9</v>
      </c>
      <c r="C5" s="25">
        <v>1</v>
      </c>
      <c r="D5" s="25">
        <v>1</v>
      </c>
      <c r="E5" s="25">
        <v>1</v>
      </c>
      <c r="F5" s="25">
        <v>2</v>
      </c>
      <c r="G5" s="25">
        <v>1</v>
      </c>
      <c r="H5" s="25">
        <v>1</v>
      </c>
      <c r="I5" s="25">
        <v>1</v>
      </c>
      <c r="J5" s="25">
        <v>0</v>
      </c>
      <c r="K5" s="25">
        <v>1</v>
      </c>
      <c r="L5" s="25">
        <v>0</v>
      </c>
    </row>
    <row r="6" spans="1:12" s="10" customFormat="1" ht="15.75" x14ac:dyDescent="0.25">
      <c r="A6" s="14" t="s">
        <v>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>
        <v>1</v>
      </c>
    </row>
    <row r="7" spans="1:12" s="10" customFormat="1" ht="15.75" x14ac:dyDescent="0.25">
      <c r="A7" s="45"/>
      <c r="B7" s="40"/>
      <c r="C7" s="40"/>
      <c r="D7" s="40"/>
      <c r="E7" s="40"/>
      <c r="F7" s="40"/>
      <c r="G7" s="40"/>
      <c r="H7" s="40"/>
      <c r="I7" s="40"/>
      <c r="J7" s="40"/>
      <c r="K7" s="40"/>
      <c r="L7" s="46"/>
    </row>
    <row r="8" spans="1:12" ht="28.5" customHeight="1" x14ac:dyDescent="0.25">
      <c r="A8" s="77" t="s">
        <v>127</v>
      </c>
      <c r="B8" s="77"/>
    </row>
    <row r="9" spans="1:12" ht="18.75" x14ac:dyDescent="0.3">
      <c r="A9" s="48" t="s">
        <v>14</v>
      </c>
      <c r="B9" s="49">
        <f>SUM(C5:L5)</f>
        <v>9</v>
      </c>
    </row>
    <row r="10" spans="1:12" ht="18.75" x14ac:dyDescent="0.3">
      <c r="A10" s="48" t="s">
        <v>9</v>
      </c>
      <c r="B10" s="49">
        <f>SUM(C6:L6)</f>
        <v>1</v>
      </c>
    </row>
    <row r="11" spans="1:12" x14ac:dyDescent="0.25">
      <c r="A11" s="47"/>
      <c r="B11" s="47"/>
    </row>
    <row r="12" spans="1:12" x14ac:dyDescent="0.25">
      <c r="A12" s="47"/>
      <c r="B12" s="47"/>
    </row>
  </sheetData>
  <mergeCells count="2">
    <mergeCell ref="C3:L3"/>
    <mergeCell ref="A8:B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workbookViewId="0">
      <selection activeCell="C7" sqref="C7"/>
    </sheetView>
  </sheetViews>
  <sheetFormatPr defaultRowHeight="15" x14ac:dyDescent="0.25"/>
  <cols>
    <col min="1" max="1" width="11.140625" customWidth="1"/>
    <col min="3" max="3" width="14.85546875" customWidth="1"/>
    <col min="4" max="4" width="13.42578125" customWidth="1"/>
    <col min="6" max="6" width="11.5703125" customWidth="1"/>
    <col min="7" max="7" width="10.5703125" customWidth="1"/>
    <col min="11" max="11" width="13.28515625" customWidth="1"/>
    <col min="12" max="12" width="10.5703125" customWidth="1"/>
    <col min="13" max="14" width="12.28515625" customWidth="1"/>
    <col min="15" max="15" width="14.42578125" customWidth="1"/>
    <col min="16" max="16" width="13.5703125" customWidth="1"/>
  </cols>
  <sheetData>
    <row r="1" spans="1:16" s="6" customFormat="1" x14ac:dyDescent="0.25"/>
    <row r="2" spans="1:16" s="19" customFormat="1" ht="14.25" x14ac:dyDescent="0.2">
      <c r="A2" s="18"/>
      <c r="B2" s="18"/>
      <c r="C2" s="78" t="s">
        <v>11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s="20" customFormat="1" ht="87" customHeight="1" x14ac:dyDescent="0.2">
      <c r="A3" s="4"/>
      <c r="B3" s="4" t="s">
        <v>83</v>
      </c>
      <c r="C3" s="4" t="s">
        <v>92</v>
      </c>
      <c r="D3" s="4" t="s">
        <v>93</v>
      </c>
      <c r="E3" s="4" t="s">
        <v>94</v>
      </c>
      <c r="F3" s="4" t="s">
        <v>95</v>
      </c>
      <c r="G3" s="4" t="s">
        <v>96</v>
      </c>
      <c r="H3" s="4" t="s">
        <v>97</v>
      </c>
      <c r="I3" s="4" t="s">
        <v>98</v>
      </c>
      <c r="J3" s="4" t="s">
        <v>99</v>
      </c>
      <c r="K3" s="4" t="s">
        <v>100</v>
      </c>
      <c r="L3" s="4" t="s">
        <v>101</v>
      </c>
      <c r="M3" s="4" t="s">
        <v>102</v>
      </c>
      <c r="N3" s="4" t="s">
        <v>128</v>
      </c>
      <c r="O3" s="4" t="s">
        <v>103</v>
      </c>
      <c r="P3" s="4" t="s">
        <v>129</v>
      </c>
    </row>
    <row r="4" spans="1:16" s="8" customFormat="1" ht="15.75" x14ac:dyDescent="0.25">
      <c r="A4" s="18" t="s">
        <v>14</v>
      </c>
      <c r="B4" s="25">
        <v>31</v>
      </c>
      <c r="C4" s="25">
        <v>12</v>
      </c>
      <c r="D4" s="25">
        <v>1</v>
      </c>
      <c r="E4" s="25">
        <v>4</v>
      </c>
      <c r="F4" s="25">
        <v>2</v>
      </c>
      <c r="G4" s="25">
        <v>1</v>
      </c>
      <c r="H4" s="25">
        <v>2</v>
      </c>
      <c r="I4" s="25">
        <v>1</v>
      </c>
      <c r="J4" s="25">
        <v>6</v>
      </c>
      <c r="K4" s="25">
        <v>1</v>
      </c>
      <c r="L4" s="25">
        <v>0</v>
      </c>
      <c r="M4" s="25">
        <v>0</v>
      </c>
      <c r="N4" s="25">
        <v>0</v>
      </c>
      <c r="O4" s="25">
        <v>0</v>
      </c>
      <c r="P4" s="25">
        <v>1</v>
      </c>
    </row>
    <row r="5" spans="1:16" s="8" customFormat="1" ht="15.75" x14ac:dyDescent="0.25">
      <c r="A5" s="18" t="s">
        <v>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8" spans="1:16" ht="27" customHeight="1" x14ac:dyDescent="0.25">
      <c r="A8" s="77" t="s">
        <v>127</v>
      </c>
      <c r="B8" s="77"/>
    </row>
    <row r="9" spans="1:16" ht="18.75" x14ac:dyDescent="0.3">
      <c r="A9" s="48" t="s">
        <v>14</v>
      </c>
      <c r="B9" s="49">
        <f>SUM(C4:P4)</f>
        <v>31</v>
      </c>
    </row>
    <row r="10" spans="1:16" ht="18.75" x14ac:dyDescent="0.3">
      <c r="A10" s="48" t="s">
        <v>9</v>
      </c>
      <c r="B10" s="49">
        <f>SUM(C5:P5)</f>
        <v>0</v>
      </c>
    </row>
  </sheetData>
  <mergeCells count="2">
    <mergeCell ref="C2:P2"/>
    <mergeCell ref="A8:B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12" sqref="B12"/>
    </sheetView>
  </sheetViews>
  <sheetFormatPr defaultRowHeight="15" x14ac:dyDescent="0.25"/>
  <cols>
    <col min="1" max="1" width="23.85546875" customWidth="1"/>
    <col min="2" max="2" width="17.42578125" customWidth="1"/>
    <col min="3" max="3" width="11.7109375" customWidth="1"/>
    <col min="4" max="4" width="11.5703125" customWidth="1"/>
    <col min="5" max="5" width="18.85546875" customWidth="1"/>
  </cols>
  <sheetData>
    <row r="1" spans="1:6" ht="15.75" x14ac:dyDescent="0.25">
      <c r="A1" s="79" t="s">
        <v>5</v>
      </c>
      <c r="B1" s="79"/>
      <c r="C1" s="79"/>
      <c r="D1" s="79"/>
      <c r="E1" s="79"/>
      <c r="F1" s="33"/>
    </row>
    <row r="2" spans="1:6" x14ac:dyDescent="0.25">
      <c r="D2" s="1"/>
    </row>
    <row r="3" spans="1:6" s="9" customFormat="1" ht="32.25" customHeight="1" x14ac:dyDescent="0.25">
      <c r="A3" s="80" t="s">
        <v>34</v>
      </c>
      <c r="B3" s="81" t="s">
        <v>33</v>
      </c>
      <c r="C3" s="81" t="s">
        <v>113</v>
      </c>
      <c r="D3" s="81"/>
      <c r="E3" s="80" t="s">
        <v>149</v>
      </c>
    </row>
    <row r="4" spans="1:6" s="9" customFormat="1" ht="15" customHeight="1" x14ac:dyDescent="0.25">
      <c r="A4" s="80"/>
      <c r="B4" s="81"/>
      <c r="C4" s="81" t="s">
        <v>3</v>
      </c>
      <c r="D4" s="81" t="s">
        <v>4</v>
      </c>
      <c r="E4" s="80"/>
    </row>
    <row r="5" spans="1:6" s="9" customFormat="1" ht="57" customHeight="1" x14ac:dyDescent="0.25">
      <c r="A5" s="80"/>
      <c r="B5" s="81"/>
      <c r="C5" s="81"/>
      <c r="D5" s="81"/>
      <c r="E5" s="80"/>
    </row>
    <row r="6" spans="1:6" s="9" customFormat="1" ht="15.75" x14ac:dyDescent="0.25">
      <c r="A6" s="42">
        <v>26</v>
      </c>
      <c r="B6" s="42">
        <v>11</v>
      </c>
      <c r="C6" s="42">
        <v>8</v>
      </c>
      <c r="D6" s="42">
        <v>3</v>
      </c>
      <c r="E6" s="42">
        <v>4</v>
      </c>
    </row>
    <row r="7" spans="1:6" s="9" customFormat="1" ht="15.75" x14ac:dyDescent="0.25"/>
    <row r="9" spans="1:6" ht="24.75" x14ac:dyDescent="0.25">
      <c r="A9" s="52" t="s">
        <v>130</v>
      </c>
    </row>
    <row r="10" spans="1:6" x14ac:dyDescent="0.25">
      <c r="A10" s="51">
        <f>SUM(B6:E6)</f>
        <v>26</v>
      </c>
    </row>
  </sheetData>
  <mergeCells count="7">
    <mergeCell ref="A1:E1"/>
    <mergeCell ref="A3:A5"/>
    <mergeCell ref="B3:B5"/>
    <mergeCell ref="C3:D3"/>
    <mergeCell ref="C4:C5"/>
    <mergeCell ref="D4:D5"/>
    <mergeCell ref="E3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workbookViewId="0">
      <selection activeCell="F9" sqref="F9"/>
    </sheetView>
  </sheetViews>
  <sheetFormatPr defaultRowHeight="15" x14ac:dyDescent="0.25"/>
  <cols>
    <col min="2" max="2" width="14.28515625" customWidth="1"/>
    <col min="3" max="3" width="11.85546875" customWidth="1"/>
    <col min="4" max="4" width="14.85546875" customWidth="1"/>
    <col min="5" max="5" width="12.140625" customWidth="1"/>
    <col min="6" max="6" width="13.85546875" customWidth="1"/>
    <col min="7" max="7" width="22.42578125" customWidth="1"/>
    <col min="8" max="8" width="19.7109375" customWidth="1"/>
  </cols>
  <sheetData>
    <row r="3" spans="2:9" x14ac:dyDescent="0.25">
      <c r="B3" s="84" t="s">
        <v>105</v>
      </c>
      <c r="C3" s="82" t="s">
        <v>31</v>
      </c>
      <c r="D3" s="83"/>
      <c r="E3" s="83"/>
      <c r="F3" s="83"/>
      <c r="G3" s="83"/>
      <c r="H3" s="83"/>
    </row>
    <row r="4" spans="2:9" s="9" customFormat="1" ht="36.75" customHeight="1" x14ac:dyDescent="0.25">
      <c r="B4" s="85"/>
      <c r="C4" s="2" t="s">
        <v>25</v>
      </c>
      <c r="D4" s="2" t="s">
        <v>26</v>
      </c>
      <c r="E4" s="2" t="s">
        <v>27</v>
      </c>
      <c r="F4" s="2" t="s">
        <v>28</v>
      </c>
      <c r="G4" s="2" t="s">
        <v>29</v>
      </c>
      <c r="H4" s="2" t="s">
        <v>30</v>
      </c>
    </row>
    <row r="5" spans="2:9" s="29" customFormat="1" ht="25.5" customHeight="1" x14ac:dyDescent="0.25">
      <c r="B5" s="25">
        <v>12</v>
      </c>
      <c r="C5" s="25">
        <v>2</v>
      </c>
      <c r="D5" s="25">
        <v>3</v>
      </c>
      <c r="E5" s="25">
        <v>2</v>
      </c>
      <c r="F5" s="25">
        <v>3</v>
      </c>
      <c r="G5" s="25">
        <v>1</v>
      </c>
      <c r="H5" s="25">
        <v>1</v>
      </c>
    </row>
    <row r="7" spans="2:9" ht="36.75" x14ac:dyDescent="0.25">
      <c r="B7" s="39" t="s">
        <v>130</v>
      </c>
    </row>
    <row r="8" spans="2:9" ht="15.75" x14ac:dyDescent="0.25">
      <c r="B8" s="50">
        <f>SUM(C5:H5)</f>
        <v>12</v>
      </c>
    </row>
    <row r="12" spans="2:9" s="26" customFormat="1" ht="18.75" x14ac:dyDescent="0.3">
      <c r="B12" s="30" t="s">
        <v>104</v>
      </c>
    </row>
    <row r="13" spans="2:9" s="26" customFormat="1" ht="18.75" x14ac:dyDescent="0.3">
      <c r="B13" s="86" t="s">
        <v>131</v>
      </c>
      <c r="C13" s="86"/>
      <c r="D13" s="86"/>
      <c r="E13" s="86"/>
      <c r="F13" s="86"/>
      <c r="G13" s="86"/>
      <c r="H13" s="86"/>
      <c r="I13" s="30"/>
    </row>
    <row r="14" spans="2:9" s="26" customFormat="1" ht="18" customHeight="1" x14ac:dyDescent="0.3">
      <c r="B14" s="34" t="s">
        <v>114</v>
      </c>
      <c r="C14" s="34"/>
      <c r="D14" s="34"/>
      <c r="E14" s="34"/>
      <c r="F14" s="34"/>
      <c r="G14" s="34"/>
      <c r="H14" s="34"/>
      <c r="I14" s="30"/>
    </row>
  </sheetData>
  <mergeCells count="3">
    <mergeCell ref="C3:H3"/>
    <mergeCell ref="B3:B4"/>
    <mergeCell ref="B13:H1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"/>
  <sheetViews>
    <sheetView workbookViewId="0">
      <selection activeCell="G16" sqref="G16"/>
    </sheetView>
  </sheetViews>
  <sheetFormatPr defaultRowHeight="15" x14ac:dyDescent="0.25"/>
  <cols>
    <col min="1" max="1" width="16.5703125" customWidth="1"/>
    <col min="2" max="3" width="12.85546875" customWidth="1"/>
    <col min="8" max="8" width="14.7109375" customWidth="1"/>
    <col min="10" max="10" width="12.85546875" customWidth="1"/>
    <col min="11" max="11" width="20.85546875" customWidth="1"/>
    <col min="12" max="12" width="23.7109375" customWidth="1"/>
  </cols>
  <sheetData>
    <row r="2" spans="1:12" s="10" customFormat="1" ht="15.75" customHeight="1" x14ac:dyDescent="0.25">
      <c r="A2" s="87" t="s">
        <v>15</v>
      </c>
      <c r="B2" s="90" t="s">
        <v>11</v>
      </c>
      <c r="C2" s="90"/>
      <c r="D2" s="90"/>
      <c r="E2" s="90"/>
      <c r="F2" s="90"/>
      <c r="G2" s="90"/>
      <c r="H2" s="90"/>
      <c r="I2" s="87" t="s">
        <v>21</v>
      </c>
      <c r="J2" s="87" t="s">
        <v>22</v>
      </c>
      <c r="K2" s="88" t="s">
        <v>134</v>
      </c>
      <c r="L2" s="89" t="s">
        <v>135</v>
      </c>
    </row>
    <row r="3" spans="1:12" s="9" customFormat="1" ht="91.5" customHeight="1" x14ac:dyDescent="0.25">
      <c r="A3" s="87"/>
      <c r="B3" s="3" t="s">
        <v>23</v>
      </c>
      <c r="C3" s="3" t="s">
        <v>24</v>
      </c>
      <c r="D3" s="3" t="s">
        <v>16</v>
      </c>
      <c r="E3" s="3" t="s">
        <v>17</v>
      </c>
      <c r="F3" s="3" t="s">
        <v>18</v>
      </c>
      <c r="G3" s="3" t="s">
        <v>19</v>
      </c>
      <c r="H3" s="3" t="s">
        <v>20</v>
      </c>
      <c r="I3" s="87"/>
      <c r="J3" s="87"/>
      <c r="K3" s="88"/>
      <c r="L3" s="89"/>
    </row>
    <row r="4" spans="1:12" s="28" customFormat="1" ht="15.75" x14ac:dyDescent="0.25">
      <c r="A4" s="25">
        <v>178</v>
      </c>
      <c r="B4" s="25">
        <v>0</v>
      </c>
      <c r="C4" s="25">
        <v>32</v>
      </c>
      <c r="D4" s="25">
        <v>27</v>
      </c>
      <c r="E4" s="25">
        <v>41</v>
      </c>
      <c r="F4" s="25">
        <v>42</v>
      </c>
      <c r="G4" s="25">
        <v>32</v>
      </c>
      <c r="H4" s="25">
        <v>4</v>
      </c>
      <c r="I4" s="25">
        <v>95</v>
      </c>
      <c r="J4" s="25">
        <v>83</v>
      </c>
      <c r="K4" s="25">
        <v>41</v>
      </c>
      <c r="L4" s="25">
        <v>3</v>
      </c>
    </row>
    <row r="7" spans="1:12" ht="36.75" x14ac:dyDescent="0.25">
      <c r="A7" s="39" t="s">
        <v>130</v>
      </c>
    </row>
    <row r="8" spans="1:12" ht="15.75" x14ac:dyDescent="0.25">
      <c r="A8" s="48" t="s">
        <v>132</v>
      </c>
      <c r="B8" s="54">
        <f>SUM(B4:H4)</f>
        <v>178</v>
      </c>
    </row>
    <row r="9" spans="1:12" ht="15.75" x14ac:dyDescent="0.25">
      <c r="A9" s="48" t="s">
        <v>133</v>
      </c>
      <c r="B9" s="54">
        <f>SUM(I4:J4)</f>
        <v>178</v>
      </c>
    </row>
  </sheetData>
  <mergeCells count="6">
    <mergeCell ref="I2:I3"/>
    <mergeCell ref="J2:J3"/>
    <mergeCell ref="K2:K3"/>
    <mergeCell ref="L2:L3"/>
    <mergeCell ref="A2:A3"/>
    <mergeCell ref="B2:H2"/>
  </mergeCells>
  <pageMargins left="0.7" right="0.7" top="0.75" bottom="0.75" header="0.3" footer="0.3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0"/>
  <sheetViews>
    <sheetView workbookViewId="0">
      <selection activeCell="N8" sqref="N8"/>
    </sheetView>
  </sheetViews>
  <sheetFormatPr defaultRowHeight="15" x14ac:dyDescent="0.25"/>
  <cols>
    <col min="1" max="3" width="14" customWidth="1"/>
    <col min="9" max="9" width="8.85546875" customWidth="1"/>
    <col min="10" max="10" width="11.140625" customWidth="1"/>
    <col min="14" max="14" width="12.42578125" customWidth="1"/>
  </cols>
  <sheetData>
    <row r="3" spans="1:14" s="10" customFormat="1" ht="15" customHeight="1" x14ac:dyDescent="0.25">
      <c r="A3" s="87" t="s">
        <v>35</v>
      </c>
      <c r="B3" s="87"/>
      <c r="C3" s="87" t="s">
        <v>36</v>
      </c>
      <c r="D3" s="87"/>
      <c r="E3" s="92" t="s">
        <v>37</v>
      </c>
      <c r="F3" s="93"/>
      <c r="G3" s="87" t="s">
        <v>38</v>
      </c>
      <c r="H3" s="87"/>
      <c r="I3" s="87"/>
      <c r="J3" s="87"/>
      <c r="K3" s="87" t="s">
        <v>39</v>
      </c>
      <c r="L3" s="87"/>
      <c r="M3" s="87" t="s">
        <v>106</v>
      </c>
      <c r="N3" s="87"/>
    </row>
    <row r="4" spans="1:14" s="10" customFormat="1" ht="63" customHeight="1" x14ac:dyDescent="0.25">
      <c r="A4" s="87"/>
      <c r="B4" s="87"/>
      <c r="C4" s="87"/>
      <c r="D4" s="87"/>
      <c r="E4" s="94"/>
      <c r="F4" s="95"/>
      <c r="G4" s="87" t="s">
        <v>40</v>
      </c>
      <c r="H4" s="87"/>
      <c r="I4" s="87" t="s">
        <v>41</v>
      </c>
      <c r="J4" s="87"/>
      <c r="K4" s="87"/>
      <c r="L4" s="87"/>
      <c r="M4" s="87"/>
      <c r="N4" s="87"/>
    </row>
    <row r="5" spans="1:14" s="10" customFormat="1" ht="31.5" x14ac:dyDescent="0.25">
      <c r="A5" s="3" t="s">
        <v>7</v>
      </c>
      <c r="B5" s="3" t="s">
        <v>8</v>
      </c>
      <c r="C5" s="3" t="s">
        <v>7</v>
      </c>
      <c r="D5" s="3" t="s">
        <v>8</v>
      </c>
      <c r="E5" s="3" t="s">
        <v>7</v>
      </c>
      <c r="F5" s="3" t="s">
        <v>8</v>
      </c>
      <c r="G5" s="3" t="s">
        <v>7</v>
      </c>
      <c r="H5" s="3" t="s">
        <v>8</v>
      </c>
      <c r="I5" s="3" t="s">
        <v>7</v>
      </c>
      <c r="J5" s="3" t="s">
        <v>8</v>
      </c>
      <c r="K5" s="3" t="s">
        <v>7</v>
      </c>
      <c r="L5" s="3" t="s">
        <v>8</v>
      </c>
      <c r="M5" s="3" t="s">
        <v>7</v>
      </c>
      <c r="N5" s="3" t="s">
        <v>115</v>
      </c>
    </row>
    <row r="6" spans="1:14" s="29" customFormat="1" ht="15.75" x14ac:dyDescent="0.25">
      <c r="A6" s="44">
        <v>0</v>
      </c>
      <c r="B6" s="44">
        <v>0</v>
      </c>
      <c r="C6" s="44">
        <v>3</v>
      </c>
      <c r="D6" s="44">
        <v>31</v>
      </c>
      <c r="E6" s="44">
        <v>2</v>
      </c>
      <c r="F6" s="44">
        <v>27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</row>
    <row r="9" spans="1:14" s="26" customFormat="1" ht="18.75" x14ac:dyDescent="0.3">
      <c r="A9" s="30" t="s">
        <v>104</v>
      </c>
    </row>
    <row r="10" spans="1:14" s="26" customFormat="1" ht="72.75" customHeight="1" x14ac:dyDescent="0.3">
      <c r="A10" s="91" t="s">
        <v>136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</row>
  </sheetData>
  <mergeCells count="9">
    <mergeCell ref="A3:B4"/>
    <mergeCell ref="C3:D4"/>
    <mergeCell ref="G3:J3"/>
    <mergeCell ref="A10:N10"/>
    <mergeCell ref="K3:L4"/>
    <mergeCell ref="G4:H4"/>
    <mergeCell ref="I4:J4"/>
    <mergeCell ref="E3:F4"/>
    <mergeCell ref="M3:N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"/>
  <sheetViews>
    <sheetView workbookViewId="0">
      <selection activeCell="A5" sqref="A5"/>
    </sheetView>
  </sheetViews>
  <sheetFormatPr defaultRowHeight="15" x14ac:dyDescent="0.25"/>
  <cols>
    <col min="1" max="1" width="14.7109375" customWidth="1"/>
    <col min="2" max="2" width="14.42578125" customWidth="1"/>
    <col min="3" max="3" width="15" customWidth="1"/>
    <col min="4" max="4" width="13" customWidth="1"/>
    <col min="5" max="5" width="15.140625" customWidth="1"/>
    <col min="6" max="6" width="11.140625" customWidth="1"/>
    <col min="7" max="7" width="18.85546875" customWidth="1"/>
    <col min="8" max="8" width="17.5703125" customWidth="1"/>
    <col min="9" max="9" width="16.7109375" customWidth="1"/>
    <col min="10" max="10" width="19.5703125" customWidth="1"/>
    <col min="11" max="11" width="20" customWidth="1"/>
  </cols>
  <sheetData>
    <row r="2" spans="1:11" ht="15.75" x14ac:dyDescent="0.25">
      <c r="A2" s="79" t="s">
        <v>2</v>
      </c>
      <c r="B2" s="79"/>
      <c r="C2" s="79"/>
      <c r="D2" s="79"/>
      <c r="E2" s="79"/>
      <c r="F2" s="79"/>
      <c r="G2" s="79"/>
      <c r="H2" s="79"/>
    </row>
    <row r="4" spans="1:11" s="10" customFormat="1" ht="126" x14ac:dyDescent="0.25">
      <c r="A4" s="3" t="s">
        <v>42</v>
      </c>
      <c r="B4" s="3" t="s">
        <v>0</v>
      </c>
      <c r="C4" s="3" t="s">
        <v>43</v>
      </c>
      <c r="D4" s="3" t="s">
        <v>44</v>
      </c>
      <c r="E4" s="3" t="s">
        <v>45</v>
      </c>
      <c r="F4" s="3" t="s">
        <v>1</v>
      </c>
      <c r="G4" s="3" t="s">
        <v>46</v>
      </c>
      <c r="H4" s="3" t="s">
        <v>47</v>
      </c>
      <c r="I4" s="21" t="s">
        <v>108</v>
      </c>
      <c r="J4" s="3" t="s">
        <v>116</v>
      </c>
      <c r="K4" s="62" t="s">
        <v>157</v>
      </c>
    </row>
    <row r="5" spans="1:11" ht="15.75" x14ac:dyDescent="0.25">
      <c r="A5" s="44">
        <v>0</v>
      </c>
      <c r="B5" s="44">
        <v>3</v>
      </c>
      <c r="C5" s="44">
        <v>2</v>
      </c>
      <c r="D5" s="44">
        <v>0</v>
      </c>
      <c r="E5" s="44">
        <v>0</v>
      </c>
      <c r="F5" s="44">
        <v>9</v>
      </c>
      <c r="G5" s="44">
        <v>1</v>
      </c>
      <c r="H5" s="44">
        <v>20</v>
      </c>
      <c r="I5" s="44">
        <v>1</v>
      </c>
      <c r="J5" s="44">
        <v>1</v>
      </c>
      <c r="K5" s="61">
        <v>12</v>
      </c>
    </row>
  </sheetData>
  <mergeCells count="1">
    <mergeCell ref="A2:H2"/>
  </mergeCells>
  <pageMargins left="0.7" right="0.7" top="0.75" bottom="0.75" header="0.3" footer="0.3"/>
  <pageSetup paperSize="9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"/>
  <sheetViews>
    <sheetView topLeftCell="A2" workbookViewId="0">
      <selection activeCell="AF3" sqref="AF3"/>
    </sheetView>
  </sheetViews>
  <sheetFormatPr defaultRowHeight="15" x14ac:dyDescent="0.25"/>
  <cols>
    <col min="1" max="1" width="5.140625" customWidth="1"/>
    <col min="2" max="2" width="5" customWidth="1"/>
    <col min="3" max="3" width="7.42578125" customWidth="1"/>
    <col min="4" max="4" width="5.5703125" customWidth="1"/>
    <col min="5" max="5" width="3.42578125" customWidth="1"/>
    <col min="6" max="6" width="4.5703125" customWidth="1"/>
    <col min="7" max="7" width="4.42578125" customWidth="1"/>
    <col min="8" max="8" width="4.140625" customWidth="1"/>
    <col min="9" max="10" width="5.42578125" customWidth="1"/>
    <col min="11" max="11" width="4.42578125" customWidth="1"/>
    <col min="12" max="12" width="4.85546875" customWidth="1"/>
    <col min="13" max="13" width="4" customWidth="1"/>
    <col min="14" max="14" width="4.28515625" customWidth="1"/>
    <col min="15" max="15" width="5.140625" customWidth="1"/>
    <col min="16" max="16" width="4.85546875" customWidth="1"/>
    <col min="17" max="17" width="3.7109375" customWidth="1"/>
    <col min="18" max="18" width="8.85546875" customWidth="1"/>
    <col min="19" max="19" width="5.42578125" customWidth="1"/>
    <col min="20" max="20" width="7.85546875" customWidth="1"/>
    <col min="21" max="21" width="5.85546875" customWidth="1"/>
    <col min="22" max="22" width="8" customWidth="1"/>
    <col min="23" max="23" width="6.140625" customWidth="1"/>
    <col min="24" max="24" width="8.7109375" customWidth="1"/>
    <col min="25" max="25" width="8" customWidth="1"/>
    <col min="26" max="26" width="4.85546875" customWidth="1"/>
    <col min="27" max="28" width="4.7109375" customWidth="1"/>
    <col min="29" max="29" width="4.85546875" customWidth="1"/>
    <col min="30" max="30" width="5" customWidth="1"/>
    <col min="31" max="31" width="4.140625" customWidth="1"/>
    <col min="32" max="32" width="8.28515625" customWidth="1"/>
  </cols>
  <sheetData>
    <row r="2" spans="1:33" s="7" customFormat="1" ht="234.75" customHeight="1" x14ac:dyDescent="0.25">
      <c r="A2" s="23" t="s">
        <v>109</v>
      </c>
      <c r="B2" s="23" t="s">
        <v>55</v>
      </c>
      <c r="C2" s="23" t="s">
        <v>110</v>
      </c>
      <c r="D2" s="23" t="s">
        <v>137</v>
      </c>
      <c r="E2" s="23" t="s">
        <v>48</v>
      </c>
      <c r="F2" s="23" t="s">
        <v>54</v>
      </c>
      <c r="G2" s="23" t="s">
        <v>50</v>
      </c>
      <c r="H2" s="23" t="s">
        <v>118</v>
      </c>
      <c r="I2" s="23" t="s">
        <v>53</v>
      </c>
      <c r="J2" s="23" t="s">
        <v>138</v>
      </c>
      <c r="K2" s="23" t="s">
        <v>49</v>
      </c>
      <c r="L2" s="23" t="s">
        <v>51</v>
      </c>
      <c r="M2" s="23" t="s">
        <v>52</v>
      </c>
      <c r="N2" s="23" t="s">
        <v>76</v>
      </c>
      <c r="O2" s="23" t="s">
        <v>77</v>
      </c>
      <c r="P2" s="23" t="s">
        <v>117</v>
      </c>
      <c r="Q2" s="23" t="s">
        <v>56</v>
      </c>
      <c r="R2" s="23" t="s">
        <v>163</v>
      </c>
      <c r="S2" s="23" t="s">
        <v>158</v>
      </c>
      <c r="T2" s="23" t="s">
        <v>165</v>
      </c>
      <c r="U2" s="23" t="s">
        <v>159</v>
      </c>
      <c r="V2" s="23" t="s">
        <v>160</v>
      </c>
      <c r="W2" s="23" t="s">
        <v>161</v>
      </c>
      <c r="X2" s="23" t="s">
        <v>164</v>
      </c>
      <c r="Y2" s="24" t="s">
        <v>162</v>
      </c>
      <c r="Z2" s="24" t="s">
        <v>57</v>
      </c>
      <c r="AA2" s="24" t="s">
        <v>58</v>
      </c>
      <c r="AB2" s="24" t="s">
        <v>59</v>
      </c>
      <c r="AC2" s="24" t="s">
        <v>111</v>
      </c>
      <c r="AD2" s="24" t="s">
        <v>112</v>
      </c>
      <c r="AE2" s="24" t="s">
        <v>119</v>
      </c>
      <c r="AF2" s="24" t="s">
        <v>120</v>
      </c>
    </row>
    <row r="3" spans="1:33" s="9" customFormat="1" ht="27.75" customHeight="1" x14ac:dyDescent="0.25">
      <c r="A3" s="57" t="s">
        <v>172</v>
      </c>
      <c r="B3" s="57" t="s">
        <v>172</v>
      </c>
      <c r="C3" s="57" t="s">
        <v>173</v>
      </c>
      <c r="D3" s="57" t="s">
        <v>173</v>
      </c>
      <c r="E3" s="57" t="s">
        <v>173</v>
      </c>
      <c r="F3" s="57" t="s">
        <v>173</v>
      </c>
      <c r="G3" s="57" t="s">
        <v>173</v>
      </c>
      <c r="H3" s="57" t="s">
        <v>173</v>
      </c>
      <c r="I3" s="57" t="s">
        <v>173</v>
      </c>
      <c r="J3" s="57" t="s">
        <v>173</v>
      </c>
      <c r="K3" s="57" t="s">
        <v>173</v>
      </c>
      <c r="L3" s="57" t="s">
        <v>173</v>
      </c>
      <c r="M3" s="57" t="s">
        <v>173</v>
      </c>
      <c r="N3" s="57" t="s">
        <v>172</v>
      </c>
      <c r="O3" s="57" t="s">
        <v>173</v>
      </c>
      <c r="P3" s="57" t="s">
        <v>174</v>
      </c>
      <c r="Q3" s="57" t="s">
        <v>172</v>
      </c>
      <c r="R3" s="57" t="s">
        <v>173</v>
      </c>
      <c r="S3" s="57" t="s">
        <v>172</v>
      </c>
      <c r="T3" s="57" t="s">
        <v>174</v>
      </c>
      <c r="U3" s="57" t="s">
        <v>173</v>
      </c>
      <c r="V3" s="57" t="s">
        <v>173</v>
      </c>
      <c r="W3" s="57" t="s">
        <v>172</v>
      </c>
      <c r="X3" s="57" t="s">
        <v>173</v>
      </c>
      <c r="Y3" s="57" t="s">
        <v>172</v>
      </c>
      <c r="Z3" s="57" t="s">
        <v>175</v>
      </c>
      <c r="AA3" s="57" t="s">
        <v>176</v>
      </c>
      <c r="AB3" s="57" t="s">
        <v>177</v>
      </c>
      <c r="AC3" s="57" t="s">
        <v>173</v>
      </c>
      <c r="AD3" s="57" t="s">
        <v>173</v>
      </c>
      <c r="AE3" s="57" t="s">
        <v>173</v>
      </c>
      <c r="AF3" s="57" t="s">
        <v>173</v>
      </c>
      <c r="AG3" s="11"/>
    </row>
    <row r="5" spans="1:33" ht="28.5" x14ac:dyDescent="0.45">
      <c r="A5" s="96" t="s">
        <v>150</v>
      </c>
      <c r="B5" s="96"/>
      <c r="C5" s="96"/>
      <c r="D5" s="96"/>
      <c r="E5" s="96"/>
      <c r="F5" s="22"/>
    </row>
  </sheetData>
  <mergeCells count="1">
    <mergeCell ref="A5:E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G9" sqref="G9"/>
    </sheetView>
  </sheetViews>
  <sheetFormatPr defaultRowHeight="15" x14ac:dyDescent="0.25"/>
  <cols>
    <col min="2" max="2" width="18" customWidth="1"/>
    <col min="3" max="3" width="19.7109375" customWidth="1"/>
    <col min="4" max="4" width="18.7109375" customWidth="1"/>
    <col min="5" max="5" width="13" customWidth="1"/>
    <col min="6" max="6" width="17.42578125" customWidth="1"/>
    <col min="7" max="7" width="17.28515625" customWidth="1"/>
  </cols>
  <sheetData>
    <row r="3" spans="1:7" ht="30" customHeight="1" x14ac:dyDescent="0.25">
      <c r="A3" s="55"/>
      <c r="B3" s="88" t="s">
        <v>144</v>
      </c>
      <c r="C3" s="88"/>
      <c r="D3" s="88" t="s">
        <v>145</v>
      </c>
      <c r="E3" s="88"/>
      <c r="F3" s="88"/>
      <c r="G3" s="88"/>
    </row>
    <row r="4" spans="1:7" ht="90" x14ac:dyDescent="0.25">
      <c r="A4" s="55"/>
      <c r="B4" s="43" t="s">
        <v>139</v>
      </c>
      <c r="C4" s="43" t="s">
        <v>140</v>
      </c>
      <c r="D4" s="43" t="s">
        <v>141</v>
      </c>
      <c r="E4" s="43" t="s">
        <v>166</v>
      </c>
      <c r="F4" s="43" t="s">
        <v>142</v>
      </c>
      <c r="G4" s="43" t="s">
        <v>143</v>
      </c>
    </row>
    <row r="5" spans="1:7" ht="15.75" x14ac:dyDescent="0.25">
      <c r="A5" s="55"/>
      <c r="B5" s="25">
        <v>1</v>
      </c>
      <c r="C5" s="25">
        <v>1</v>
      </c>
      <c r="D5" s="25">
        <v>0</v>
      </c>
      <c r="E5" s="27">
        <v>1</v>
      </c>
      <c r="F5" s="27">
        <v>0</v>
      </c>
      <c r="G5" s="27">
        <v>0</v>
      </c>
    </row>
    <row r="6" spans="1:7" x14ac:dyDescent="0.25">
      <c r="A6" s="55"/>
      <c r="B6" s="55"/>
      <c r="C6" s="55"/>
      <c r="D6" s="55"/>
    </row>
    <row r="7" spans="1:7" x14ac:dyDescent="0.25">
      <c r="A7" s="55"/>
      <c r="B7" s="55"/>
      <c r="C7" s="55"/>
      <c r="D7" s="55"/>
    </row>
    <row r="8" spans="1:7" x14ac:dyDescent="0.25">
      <c r="A8" s="55"/>
      <c r="B8" s="55"/>
      <c r="C8" s="55"/>
      <c r="D8" s="55"/>
    </row>
    <row r="9" spans="1:7" ht="28.5" x14ac:dyDescent="0.45">
      <c r="A9" s="55"/>
      <c r="B9" s="96" t="s">
        <v>150</v>
      </c>
      <c r="C9" s="96"/>
      <c r="D9" s="96"/>
      <c r="E9" s="96"/>
      <c r="F9" s="96"/>
    </row>
    <row r="10" spans="1:7" x14ac:dyDescent="0.25">
      <c r="A10" s="55"/>
      <c r="B10" s="55"/>
      <c r="C10" s="55"/>
      <c r="D10" s="55"/>
    </row>
    <row r="11" spans="1:7" x14ac:dyDescent="0.25">
      <c r="A11" s="55"/>
      <c r="B11" s="55"/>
      <c r="C11" s="55"/>
      <c r="D11" s="55"/>
    </row>
  </sheetData>
  <mergeCells count="3">
    <mergeCell ref="B3:C3"/>
    <mergeCell ref="D3:G3"/>
    <mergeCell ref="B9:F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"/>
  <sheetViews>
    <sheetView tabSelected="1" workbookViewId="0">
      <selection activeCell="C4" sqref="C4"/>
    </sheetView>
  </sheetViews>
  <sheetFormatPr defaultRowHeight="15" x14ac:dyDescent="0.25"/>
  <cols>
    <col min="1" max="1" width="32.7109375" customWidth="1"/>
    <col min="2" max="2" width="31.42578125" customWidth="1"/>
    <col min="3" max="3" width="36.42578125" customWidth="1"/>
  </cols>
  <sheetData>
    <row r="3" spans="1:13" ht="63" x14ac:dyDescent="0.25">
      <c r="A3" s="41" t="s">
        <v>146</v>
      </c>
      <c r="B3" s="41" t="s">
        <v>147</v>
      </c>
      <c r="C3" s="41" t="s">
        <v>148</v>
      </c>
    </row>
    <row r="4" spans="1:13" ht="18.75" customHeight="1" x14ac:dyDescent="0.3">
      <c r="A4" s="53">
        <v>0</v>
      </c>
      <c r="B4" s="53">
        <v>0</v>
      </c>
      <c r="C4" s="53">
        <v>0</v>
      </c>
      <c r="E4" s="97" t="s">
        <v>151</v>
      </c>
      <c r="F4" s="97"/>
      <c r="G4" s="97"/>
      <c r="H4" s="97"/>
      <c r="I4" s="97"/>
      <c r="J4" s="34"/>
      <c r="K4" s="34"/>
      <c r="L4" s="34"/>
      <c r="M4" s="34"/>
    </row>
    <row r="5" spans="1:13" ht="15" customHeight="1" x14ac:dyDescent="0.3">
      <c r="E5" s="97"/>
      <c r="F5" s="97"/>
      <c r="G5" s="97"/>
      <c r="H5" s="97"/>
      <c r="I5" s="97"/>
      <c r="J5" s="34"/>
      <c r="K5" s="34"/>
      <c r="L5" s="34"/>
      <c r="M5" s="34"/>
    </row>
  </sheetData>
  <mergeCells count="1">
    <mergeCell ref="E4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Педсостав</vt:lpstr>
      <vt:lpstr>Служащие</vt:lpstr>
      <vt:lpstr>Техперсонал</vt:lpstr>
      <vt:lpstr>Аттестация</vt:lpstr>
      <vt:lpstr>Группы</vt:lpstr>
      <vt:lpstr>Контингент детей</vt:lpstr>
      <vt:lpstr>Спецгруппы</vt:lpstr>
      <vt:lpstr>Соцпаспорт</vt:lpstr>
      <vt:lpstr>Материал-технич. база</vt:lpstr>
      <vt:lpstr>Лицензии</vt:lpstr>
      <vt:lpstr>Сотрудничество (интеграция)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Нінель Миколаївна</dc:creator>
  <cp:lastModifiedBy>RePack by Diakov</cp:lastModifiedBy>
  <cp:lastPrinted>2024-12-10T08:23:02Z</cp:lastPrinted>
  <dcterms:created xsi:type="dcterms:W3CDTF">2017-11-24T07:53:38Z</dcterms:created>
  <dcterms:modified xsi:type="dcterms:W3CDTF">2024-12-16T08:42:15Z</dcterms:modified>
</cp:coreProperties>
</file>